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15" windowHeight="8445" activeTab="0"/>
  </bookViews>
  <sheets>
    <sheet name="RSC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<sst xmlns="http://schemas.openxmlformats.org/spreadsheetml/2006/main" count="14" uniqueCount="14">
  <si>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RSC Plan</t>
  </si>
  <si>
    <t>Savings Under RSC Plan</t>
  </si>
  <si>
    <t>Spending Under DeRugy - Gillespie</t>
  </si>
  <si>
    <t>CBO Alternative Spending</t>
  </si>
  <si>
    <t>Spending Under RSC Plan</t>
  </si>
  <si>
    <t>CBO Baseline Total Spending</t>
  </si>
  <si>
    <t>CBO Baseline Discretionary Spending</t>
  </si>
  <si>
    <t>rsc non-defense limit at 06</t>
  </si>
  <si>
    <t>year</t>
  </si>
  <si>
    <t xml:space="preserve"> </t>
  </si>
  <si>
    <t>Source: Personal Email, Brad Watson, Policy Director, Republican Study Committee</t>
  </si>
  <si>
    <t>Source: Table 1-2, CBO's Estimate of the President's Budget; 2011 from CBO Long-Term Budget Outlook, number converted to nominal dollars by author</t>
  </si>
  <si>
    <t>Source: CBO's Estimate of the President's Budget, http://cbo.gov/ftpdocs/112xx/doc11280/Frontmatter.shtml</t>
  </si>
  <si>
    <t>Source: Respublican Study Committee, Personal Email From Brad Watson, Policy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</si>
</sst>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9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41" fillId="8" borderId="10" xfId="0" applyFont="1" applyFill="1" applyBorder="1" applyAlignment="1">
      <alignment horizontal="right"/>
    </xf>
    <xf numFmtId="0" fontId="41" fillId="8" borderId="10" xfId="0" applyFont="1" applyFill="1" applyBorder="1" applyAlignment="1">
      <alignment/>
    </xf>
    <xf numFmtId="0" fontId="40" fillId="9" borderId="10" xfId="0" applyFont="1" applyFill="1" applyBorder="1" applyAlignment="1">
      <alignment/>
    </xf>
    <xf numFmtId="0" fontId="40" fillId="8" borderId="10" xfId="0" applyFont="1" applyFill="1" applyBorder="1" applyAlignment="1">
      <alignment/>
    </xf>
    <xf numFmtId="0" fontId="0" fillId="9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Spending Under Republican Study Committee Plan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775"/>
          <c:w val="0.92575"/>
          <c:h val="0.72925"/>
        </c:manualLayout>
      </c:layout>
      <c:lineChart>
        <c:grouping val="standard"/>
        <c:varyColors val="0"/>
        <c:ser>
          <c:idx val="0"/>
          <c:order val="0"/>
          <c:tx>
            <c:v>CBO Baseline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Sheet1!$D$5:$D$15</c:f>
              <c:numCache>
                <c:ptCount val="11"/>
                <c:pt idx="0">
                  <c:v>3802</c:v>
                </c:pt>
                <c:pt idx="1">
                  <c:v>3722</c:v>
                </c:pt>
                <c:pt idx="2">
                  <c:v>3842</c:v>
                </c:pt>
                <c:pt idx="3">
                  <c:v>4065</c:v>
                </c:pt>
                <c:pt idx="4">
                  <c:v>4297</c:v>
                </c:pt>
                <c:pt idx="5">
                  <c:v>4587</c:v>
                </c:pt>
                <c:pt idx="6">
                  <c:v>4808</c:v>
                </c:pt>
                <c:pt idx="7">
                  <c:v>5032</c:v>
                </c:pt>
                <c:pt idx="8">
                  <c:v>5364</c:v>
                </c:pt>
                <c:pt idx="9">
                  <c:v>5670</c:v>
                </c:pt>
                <c:pt idx="10">
                  <c:v>5711.2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Sheet1!$I$4</c:f>
              <c:strCache>
                <c:ptCount val="1"/>
                <c:pt idx="0">
                  <c:v>RSC Plan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Sheet1!$E$5:$E$15</c:f>
              <c:numCache>
                <c:ptCount val="11"/>
                <c:pt idx="0">
                  <c:v>3661</c:v>
                </c:pt>
                <c:pt idx="1">
                  <c:v>3559</c:v>
                </c:pt>
                <c:pt idx="2">
                  <c:v>3668</c:v>
                </c:pt>
                <c:pt idx="3">
                  <c:v>3878</c:v>
                </c:pt>
                <c:pt idx="4">
                  <c:v>4095</c:v>
                </c:pt>
                <c:pt idx="5">
                  <c:v>4368</c:v>
                </c:pt>
                <c:pt idx="6">
                  <c:v>4572</c:v>
                </c:pt>
                <c:pt idx="7">
                  <c:v>4780</c:v>
                </c:pt>
                <c:pt idx="8">
                  <c:v>5095</c:v>
                </c:pt>
                <c:pt idx="9">
                  <c:v>5385</c:v>
                </c:pt>
                <c:pt idx="10">
                  <c:v>5410.2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Republican Study Committee, CBO Estimate of the President's FY2011 Budget
</a:t>
                </a: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7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Dollars 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30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5"/>
          <c:y val="0.84875"/>
          <c:w val="0.603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65925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llespie-de-Rug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Rugy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25.140625" style="0" bestFit="1" customWidth="1"/>
    <col min="3" max="3" width="36.00390625" style="0" bestFit="1" customWidth="1"/>
    <col min="4" max="7" width="36.00390625" style="0" customWidth="1"/>
    <col min="8" max="8" width="23.7109375" style="0" bestFit="1" customWidth="1"/>
  </cols>
  <sheetData>
    <row r="1" ht="15">
      <c r="A1" t="s">
        <v>13</v>
      </c>
    </row>
    <row r="2" ht="15">
      <c r="A2" t="s">
        <v>12</v>
      </c>
    </row>
    <row r="3" spans="4:6" ht="15">
      <c r="D3" s="7" t="s">
        <v>11</v>
      </c>
      <c r="E3" s="12" t="s">
        <v>10</v>
      </c>
      <c r="F3" t="s">
        <v>9</v>
      </c>
    </row>
    <row r="4" spans="1:9" ht="15">
      <c r="A4" s="5" t="s">
        <v>8</v>
      </c>
      <c r="B4" s="5" t="s">
        <v>7</v>
      </c>
      <c r="C4" s="5" t="s">
        <v>6</v>
      </c>
      <c r="D4" s="11" t="s">
        <v>5</v>
      </c>
      <c r="E4" s="10" t="s">
        <v>4</v>
      </c>
      <c r="F4" s="5" t="s">
        <v>3</v>
      </c>
      <c r="G4" s="5" t="s">
        <v>2</v>
      </c>
      <c r="H4" s="5" t="s">
        <v>1</v>
      </c>
      <c r="I4" s="5" t="s">
        <v>0</v>
      </c>
    </row>
    <row r="5" spans="1:9" ht="15">
      <c r="A5" s="4">
        <v>2011</v>
      </c>
      <c r="B5" s="2"/>
      <c r="C5" s="2">
        <f>409+141</f>
        <v>550</v>
      </c>
      <c r="D5" s="9">
        <v>3802</v>
      </c>
      <c r="E5" s="6">
        <f>D5-H5</f>
        <v>3661</v>
      </c>
      <c r="F5" s="2">
        <v>3650.5</v>
      </c>
      <c r="G5" s="2">
        <v>3521.8</v>
      </c>
      <c r="H5" s="4">
        <v>141</v>
      </c>
      <c r="I5" s="2">
        <f>409+141</f>
        <v>550</v>
      </c>
    </row>
    <row r="6" spans="1:9" ht="15">
      <c r="A6" s="4">
        <v>2012</v>
      </c>
      <c r="B6" s="4">
        <v>409</v>
      </c>
      <c r="C6" s="4">
        <v>572</v>
      </c>
      <c r="D6" s="8">
        <v>3722</v>
      </c>
      <c r="E6" s="6">
        <f>D6-H6</f>
        <v>3559</v>
      </c>
      <c r="F6" s="2">
        <v>3549.5</v>
      </c>
      <c r="G6" s="2">
        <v>3292.1</v>
      </c>
      <c r="H6" s="4">
        <v>163</v>
      </c>
      <c r="I6">
        <f>C6-H6</f>
        <v>409</v>
      </c>
    </row>
    <row r="7" spans="1:9" ht="15">
      <c r="A7" s="4">
        <v>2013</v>
      </c>
      <c r="B7" s="4">
        <v>409</v>
      </c>
      <c r="C7" s="4">
        <v>583</v>
      </c>
      <c r="D7" s="8">
        <v>3842</v>
      </c>
      <c r="E7" s="6">
        <f>D7-H7</f>
        <v>3668</v>
      </c>
      <c r="F7" s="2">
        <v>3661.2000000000003</v>
      </c>
      <c r="G7" s="2">
        <v>3275.1</v>
      </c>
      <c r="H7" s="4">
        <v>174</v>
      </c>
      <c r="I7">
        <f>C7-H7</f>
        <v>409</v>
      </c>
    </row>
    <row r="8" spans="1:9" ht="15">
      <c r="A8" s="4">
        <v>2014</v>
      </c>
      <c r="B8" s="4">
        <v>409</v>
      </c>
      <c r="C8" s="4">
        <v>596</v>
      </c>
      <c r="D8" s="8">
        <v>4065</v>
      </c>
      <c r="E8" s="6">
        <f>D8-H8</f>
        <v>3878</v>
      </c>
      <c r="F8" s="2">
        <v>3853.2000000000003</v>
      </c>
      <c r="G8" s="2">
        <v>3337.8</v>
      </c>
      <c r="H8" s="4">
        <v>187</v>
      </c>
      <c r="I8">
        <f>C8-H8</f>
        <v>409</v>
      </c>
    </row>
    <row r="9" spans="1:9" ht="15">
      <c r="A9" s="4">
        <v>2015</v>
      </c>
      <c r="B9" s="4">
        <v>409</v>
      </c>
      <c r="C9" s="4">
        <v>611</v>
      </c>
      <c r="D9" s="8">
        <v>4297</v>
      </c>
      <c r="E9" s="6">
        <f>D9-H9</f>
        <v>4095</v>
      </c>
      <c r="F9" s="2">
        <v>4054.2000000000003</v>
      </c>
      <c r="G9" s="2">
        <v>3409.6</v>
      </c>
      <c r="H9" s="4">
        <v>202</v>
      </c>
      <c r="I9">
        <f>C9-H9</f>
        <v>409</v>
      </c>
    </row>
    <row r="10" spans="1:9" ht="15">
      <c r="A10" s="4">
        <v>2016</v>
      </c>
      <c r="B10" s="4">
        <v>409</v>
      </c>
      <c r="C10" s="4">
        <v>628</v>
      </c>
      <c r="D10" s="8">
        <v>4587</v>
      </c>
      <c r="E10" s="6">
        <f>D10-H10</f>
        <v>4368</v>
      </c>
      <c r="F10" s="2">
        <v>4278.1</v>
      </c>
      <c r="G10" s="2">
        <v>3504.8</v>
      </c>
      <c r="H10" s="4">
        <v>219</v>
      </c>
      <c r="I10">
        <f>C10-H10</f>
        <v>409</v>
      </c>
    </row>
    <row r="11" spans="1:9" ht="15">
      <c r="A11" s="4">
        <v>2017</v>
      </c>
      <c r="B11" s="4">
        <v>409</v>
      </c>
      <c r="C11" s="4">
        <v>645</v>
      </c>
      <c r="D11" s="8">
        <v>4808</v>
      </c>
      <c r="E11" s="6">
        <f>D11-H11</f>
        <v>4572</v>
      </c>
      <c r="F11" s="2">
        <v>4465.2</v>
      </c>
      <c r="G11" s="2">
        <v>3562.7</v>
      </c>
      <c r="H11" s="4">
        <v>236</v>
      </c>
      <c r="I11">
        <f>C11-H11</f>
        <v>409</v>
      </c>
    </row>
    <row r="12" spans="1:9" ht="15">
      <c r="A12" s="4">
        <v>2018</v>
      </c>
      <c r="B12" s="4">
        <v>409</v>
      </c>
      <c r="C12" s="4">
        <v>661</v>
      </c>
      <c r="D12" s="8">
        <v>5032</v>
      </c>
      <c r="E12" s="6">
        <f>D12-H12</f>
        <v>4780</v>
      </c>
      <c r="F12" s="2">
        <v>4656.3</v>
      </c>
      <c r="G12" s="2">
        <v>3625.1</v>
      </c>
      <c r="H12" s="4">
        <v>252</v>
      </c>
      <c r="I12">
        <f>C12-H12</f>
        <v>409</v>
      </c>
    </row>
    <row r="13" spans="1:9" ht="15">
      <c r="A13" s="4">
        <v>2019</v>
      </c>
      <c r="B13" s="4">
        <v>409</v>
      </c>
      <c r="C13" s="4">
        <v>678</v>
      </c>
      <c r="D13" s="8">
        <v>5364</v>
      </c>
      <c r="E13" s="6">
        <f>D13-H13</f>
        <v>5095</v>
      </c>
      <c r="F13" s="2">
        <v>4851.400000000001</v>
      </c>
      <c r="G13" s="2">
        <v>3690.9</v>
      </c>
      <c r="H13" s="4">
        <v>269</v>
      </c>
      <c r="I13">
        <f>C13-H13</f>
        <v>409</v>
      </c>
    </row>
    <row r="14" spans="1:9" ht="15">
      <c r="A14" s="4">
        <v>2020</v>
      </c>
      <c r="B14" s="4">
        <v>409</v>
      </c>
      <c r="C14" s="4">
        <v>694</v>
      </c>
      <c r="D14" s="8">
        <v>5670</v>
      </c>
      <c r="E14" s="6">
        <f>D14-H14</f>
        <v>5385</v>
      </c>
      <c r="F14" s="2">
        <v>5050.5</v>
      </c>
      <c r="G14" s="2">
        <v>3761.3</v>
      </c>
      <c r="H14" s="4">
        <v>285</v>
      </c>
      <c r="I14">
        <f>C14-H14</f>
        <v>409</v>
      </c>
    </row>
    <row r="15" spans="1:9" ht="15">
      <c r="A15" s="4">
        <v>2021</v>
      </c>
      <c r="B15" s="4">
        <v>409</v>
      </c>
      <c r="C15" s="4">
        <v>710</v>
      </c>
      <c r="D15" s="7">
        <v>5711.2</v>
      </c>
      <c r="E15" s="6">
        <f>D15-H15</f>
        <v>5410.2</v>
      </c>
      <c r="F15" s="4"/>
      <c r="G15" s="2"/>
      <c r="H15" s="4">
        <v>301</v>
      </c>
      <c r="I15">
        <f>C15-H15</f>
        <v>409</v>
      </c>
    </row>
    <row r="16" spans="1:8" ht="15">
      <c r="A16" s="5"/>
      <c r="B16" s="4"/>
      <c r="C16" s="4"/>
      <c r="D16" s="4"/>
      <c r="E16" s="4"/>
      <c r="F16" s="2"/>
      <c r="G16" s="4"/>
      <c r="H16" s="4"/>
    </row>
    <row r="17" spans="1:8" ht="15">
      <c r="A17" s="3"/>
      <c r="B17" s="3"/>
      <c r="C17" s="2"/>
      <c r="D17" s="2">
        <f>SUM(D5:D15)</f>
        <v>50900.2</v>
      </c>
      <c r="E17" s="2"/>
      <c r="G17" s="2"/>
      <c r="H17" s="1"/>
    </row>
    <row r="18" ht="15">
      <c r="D18">
        <f>2500/D17</f>
        <v>0.049115720566913296</v>
      </c>
    </row>
  </sheetData>
  <sheetProtection/>
  <mergeCells count="1">
    <mergeCell ref="A17:B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2011-01-24T14:20:41Z</cp:lastPrinted>
  <dcterms:created xsi:type="dcterms:W3CDTF">2011-01-24T14:14:52Z</dcterms:created>
  <dcterms:modified xsi:type="dcterms:W3CDTF">2011-01-24T14:52:29Z</dcterms:modified>
  <cp:category/>
  <cp:version/>
  <cp:contentType/>
  <cp:contentStatus/>
</cp:coreProperties>
</file>