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95" windowHeight="10485" activeTab="0"/>
  </bookViews>
  <sheets>
    <sheet name="Debt Limit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<sst xmlns="http://schemas.openxmlformats.org/spreadsheetml/2006/main" count="8" uniqueCount="8">
  <si>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Historical Changes in the Statutory Debt</t>
  </si>
  <si>
    <t>OMB Historical Tables 7.2 and 7.3, Debt Limit Updated with Mid-Session Review Data</t>
  </si>
  <si>
    <t>Year</t>
  </si>
  <si>
    <t>Debt subject to the federal limit at end of fiscal year (billions)</t>
  </si>
  <si>
    <t>Debt subject to the federal limit at end of fiscal year (millions)</t>
  </si>
  <si>
    <t>Debt Limit (millions)</t>
  </si>
  <si>
    <t>Statutory Debt Limit (Billions)</t>
  </si>
  <si>
    <t>2011 Projected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</si>
</sst>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$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18" fillId="0" borderId="0" xfId="0" applyNumberFormat="1" applyFont="1" applyBorder="1" applyAlignment="1" applyProtection="1">
      <alignment horizontal="right" wrapText="1"/>
      <protection/>
    </xf>
    <xf numFmtId="3" fontId="18" fillId="33" borderId="11" xfId="0" applyNumberFormat="1" applyFont="1" applyFill="1" applyBorder="1" applyAlignment="1" applyProtection="1">
      <alignment horizontal="right" wrapText="1"/>
      <protection/>
    </xf>
    <xf numFmtId="164" fontId="18" fillId="3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Alignment="1">
      <alignment/>
    </xf>
    <xf numFmtId="0" fontId="18" fillId="33" borderId="11" xfId="0" applyNumberFormat="1" applyFont="1" applyFill="1" applyBorder="1" applyAlignment="1" applyProtection="1">
      <alignment horizontal="right" wrapText="1"/>
      <protection/>
    </xf>
    <xf numFmtId="8" fontId="18" fillId="33" borderId="10" xfId="0" applyNumberFormat="1" applyFont="1" applyFill="1" applyBorder="1" applyAlignment="1">
      <alignment/>
    </xf>
    <xf numFmtId="0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 Years, Ten Increases to the Debt Limit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715"/>
          <c:w val="0.914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Debt Subject to the Limit</c:v>
          </c:tx>
          <c:spPr>
            <a:solidFill>
              <a:srgbClr val="FFC000">
                <a:alpha val="72000"/>
              </a:srgbClr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Sheet1!$A$65:$A$76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 Projected</c:v>
                </c:pt>
              </c:strCache>
            </c:strRef>
          </c:cat>
          <c:val>
            <c:numRef>
              <c:f>Sheet1!$B$65:$B$76</c:f>
              <c:numCache>
                <c:ptCount val="12"/>
                <c:pt idx="0">
                  <c:v>5591.625</c:v>
                </c:pt>
                <c:pt idx="1">
                  <c:v>5732.802</c:v>
                </c:pt>
                <c:pt idx="2">
                  <c:v>6161.431</c:v>
                </c:pt>
                <c:pt idx="3">
                  <c:v>6737.642</c:v>
                </c:pt>
                <c:pt idx="4">
                  <c:v>7333.35</c:v>
                </c:pt>
                <c:pt idx="5">
                  <c:v>7871.04</c:v>
                </c:pt>
                <c:pt idx="6">
                  <c:v>8420.278</c:v>
                </c:pt>
                <c:pt idx="7">
                  <c:v>8921.343</c:v>
                </c:pt>
                <c:pt idx="8">
                  <c:v>9959.85</c:v>
                </c:pt>
                <c:pt idx="9">
                  <c:v>11853.142</c:v>
                </c:pt>
                <c:pt idx="10">
                  <c:v>13762.248</c:v>
                </c:pt>
                <c:pt idx="11">
                  <c:v>15119.13</c:v>
                </c:pt>
              </c:numCache>
            </c:numRef>
          </c:val>
        </c:ser>
        <c:axId val="25443343"/>
        <c:axId val="27663496"/>
      </c:barChart>
      <c:lineChart>
        <c:grouping val="standard"/>
        <c:varyColors val="0"/>
        <c:ser>
          <c:idx val="1"/>
          <c:order val="1"/>
          <c:tx>
            <c:v>Statutory Debt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</a:ln>
            </c:spPr>
            <c:marker>
              <c:symbol val="triangle"/>
              <c:size val="1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ymbol val="triangle"/>
              <c:size val="1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  <a:prstDash val="sysDot"/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Sheet1!$A$65:$A$76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 Projected</c:v>
                </c:pt>
              </c:strCache>
            </c:strRef>
          </c:cat>
          <c:val>
            <c:numRef>
              <c:f>Sheet1!$E$65:$E$76</c:f>
              <c:numCache>
                <c:ptCount val="12"/>
                <c:pt idx="0">
                  <c:v>5950</c:v>
                </c:pt>
                <c:pt idx="1">
                  <c:v>5950</c:v>
                </c:pt>
                <c:pt idx="2">
                  <c:v>6400</c:v>
                </c:pt>
                <c:pt idx="3">
                  <c:v>7384</c:v>
                </c:pt>
                <c:pt idx="4">
                  <c:v>8184</c:v>
                </c:pt>
                <c:pt idx="5">
                  <c:v>8184</c:v>
                </c:pt>
                <c:pt idx="6">
                  <c:v>8965</c:v>
                </c:pt>
                <c:pt idx="7">
                  <c:v>9815</c:v>
                </c:pt>
                <c:pt idx="8">
                  <c:v>10615</c:v>
                </c:pt>
                <c:pt idx="9">
                  <c:v>12104</c:v>
                </c:pt>
                <c:pt idx="10">
                  <c:v>14294</c:v>
                </c:pt>
                <c:pt idx="11">
                  <c:v>15000</c:v>
                </c:pt>
              </c:numCache>
            </c:numRef>
          </c:val>
          <c:smooth val="0"/>
        </c:ser>
        <c:axId val="25443343"/>
        <c:axId val="27663496"/>
      </c:lineChart>
      <c:catAx>
        <c:axId val="2544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Historical Tables, Office of Managment and Budget
</a:t>
                </a:r>
                <a:r>
                  <a:rPr lang="en-US" cap="none" sz="14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8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63496"/>
        <c:crosses val="autoZero"/>
        <c:auto val="1"/>
        <c:lblOffset val="50"/>
        <c:tickLblSkip val="1"/>
        <c:noMultiLvlLbl val="0"/>
      </c:catAx>
      <c:valAx>
        <c:axId val="2766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443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"/>
          <c:y val="0.80675"/>
          <c:w val="0.641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0.55975</cdr:y>
    </cdr:from>
    <cdr:to>
      <cdr:x>0.958</cdr:x>
      <cdr:y>0.68125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3571875"/>
          <a:ext cx="51720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Balances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shown for the end of each fiscal year. 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Squares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indicate years with a single increase in the debt limit.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Triangles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denote years when the debt limit was increased </a:t>
          </a:r>
          <a:r>
            <a:rPr lang="en-US" cap="none" sz="13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twice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832256400" y="83225640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WORKING%20DOCS\TWAM%20SBI\Statutory%20Debt%20Limit%20FY2011%20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Limit"/>
      <sheetName val="Debt Limit (2)"/>
      <sheetName val="Sheet1"/>
      <sheetName val="Sheet2"/>
      <sheetName val="Sheet3"/>
    </sheetNames>
    <sheetDataSet>
      <sheetData sheetId="2">
        <row r="65">
          <cell r="A65">
            <v>2000</v>
          </cell>
          <cell r="B65">
            <v>5591.625</v>
          </cell>
          <cell r="E65">
            <v>5950</v>
          </cell>
        </row>
        <row r="66">
          <cell r="A66">
            <v>2001</v>
          </cell>
          <cell r="B66">
            <v>5732.802</v>
          </cell>
          <cell r="E66">
            <v>5950</v>
          </cell>
        </row>
        <row r="67">
          <cell r="A67">
            <v>2002</v>
          </cell>
          <cell r="B67">
            <v>6161.431</v>
          </cell>
          <cell r="E67">
            <v>6400</v>
          </cell>
        </row>
        <row r="68">
          <cell r="A68">
            <v>2003</v>
          </cell>
          <cell r="B68">
            <v>6737.642</v>
          </cell>
          <cell r="E68">
            <v>7384</v>
          </cell>
        </row>
        <row r="69">
          <cell r="A69">
            <v>2004</v>
          </cell>
          <cell r="B69">
            <v>7333.35</v>
          </cell>
          <cell r="E69">
            <v>8184</v>
          </cell>
        </row>
        <row r="70">
          <cell r="A70">
            <v>2005</v>
          </cell>
          <cell r="B70">
            <v>7871.04</v>
          </cell>
          <cell r="E70">
            <v>8184</v>
          </cell>
        </row>
        <row r="71">
          <cell r="A71">
            <v>2006</v>
          </cell>
          <cell r="B71">
            <v>8420.278</v>
          </cell>
          <cell r="E71">
            <v>8965</v>
          </cell>
        </row>
        <row r="72">
          <cell r="A72">
            <v>2007</v>
          </cell>
          <cell r="B72">
            <v>8921.343</v>
          </cell>
          <cell r="E72">
            <v>9815</v>
          </cell>
        </row>
        <row r="73">
          <cell r="A73">
            <v>2008</v>
          </cell>
          <cell r="B73">
            <v>9959.85</v>
          </cell>
          <cell r="E73">
            <v>10615</v>
          </cell>
        </row>
        <row r="74">
          <cell r="A74">
            <v>2009</v>
          </cell>
          <cell r="B74">
            <v>11853.142</v>
          </cell>
          <cell r="E74">
            <v>12104</v>
          </cell>
        </row>
        <row r="75">
          <cell r="A75">
            <v>2010</v>
          </cell>
          <cell r="B75">
            <v>13762.248</v>
          </cell>
          <cell r="E75">
            <v>14294</v>
          </cell>
        </row>
        <row r="76">
          <cell r="A76" t="str">
            <v>2011 Projected</v>
          </cell>
          <cell r="B76">
            <v>15119.13</v>
          </cell>
          <cell r="E76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28125" style="0" customWidth="1"/>
    <col min="2" max="2" width="29.140625" style="0" customWidth="1"/>
    <col min="3" max="3" width="17.7109375" style="0" customWidth="1"/>
    <col min="4" max="4" width="19.421875" style="1" bestFit="1" customWidth="1"/>
    <col min="5" max="5" width="27.7109375" style="1" bestFit="1" customWidth="1"/>
  </cols>
  <sheetData>
    <row r="1" ht="15">
      <c r="A1" t="s">
        <v>0</v>
      </c>
    </row>
    <row r="2" ht="15">
      <c r="A2" t="s">
        <v>1</v>
      </c>
    </row>
    <row r="4" spans="1:5" ht="15">
      <c r="A4" t="s">
        <v>2</v>
      </c>
      <c r="B4" s="2" t="s">
        <v>3</v>
      </c>
      <c r="C4" t="s">
        <v>4</v>
      </c>
      <c r="D4" s="1" t="s">
        <v>5</v>
      </c>
      <c r="E4" s="3" t="s">
        <v>6</v>
      </c>
    </row>
    <row r="5" spans="1:5" ht="15">
      <c r="A5">
        <v>1940</v>
      </c>
      <c r="B5" s="2">
        <f>C5/1000</f>
        <v>43.219</v>
      </c>
      <c r="C5" s="4">
        <v>43219</v>
      </c>
      <c r="D5" s="5">
        <f>E5*1000</f>
        <v>49000</v>
      </c>
      <c r="E5" s="6">
        <v>49</v>
      </c>
    </row>
    <row r="6" spans="1:5" ht="15">
      <c r="A6">
        <v>1941</v>
      </c>
      <c r="B6" s="2">
        <f>C6/1000</f>
        <v>49.494</v>
      </c>
      <c r="C6" s="4">
        <v>49494</v>
      </c>
      <c r="D6" s="5">
        <f>E6*1000</f>
        <v>65000</v>
      </c>
      <c r="E6" s="6">
        <v>65</v>
      </c>
    </row>
    <row r="7" spans="1:5" ht="15">
      <c r="A7">
        <v>1942</v>
      </c>
      <c r="B7" s="2">
        <f aca="true" t="shared" si="0" ref="B7:B70">C7/1000</f>
        <v>74.154</v>
      </c>
      <c r="C7" s="4">
        <v>74154</v>
      </c>
      <c r="D7" s="5">
        <f>E7*1000</f>
        <v>125000</v>
      </c>
      <c r="E7" s="6">
        <v>125</v>
      </c>
    </row>
    <row r="8" spans="1:5" ht="15">
      <c r="A8">
        <v>1943</v>
      </c>
      <c r="B8" s="2">
        <f t="shared" si="0"/>
        <v>140.469</v>
      </c>
      <c r="C8" s="4">
        <v>140469</v>
      </c>
      <c r="D8" s="5">
        <f>E8*1000</f>
        <v>210000</v>
      </c>
      <c r="E8" s="6">
        <v>210</v>
      </c>
    </row>
    <row r="9" spans="1:5" ht="15">
      <c r="A9">
        <v>1944</v>
      </c>
      <c r="B9" s="2">
        <f t="shared" si="0"/>
        <v>208.077</v>
      </c>
      <c r="C9" s="4">
        <v>208077</v>
      </c>
      <c r="D9" s="5">
        <f>E9*1000</f>
        <v>260000</v>
      </c>
      <c r="E9" s="6">
        <v>260</v>
      </c>
    </row>
    <row r="10" spans="1:5" ht="15">
      <c r="A10">
        <v>1945</v>
      </c>
      <c r="B10" s="2">
        <f t="shared" si="0"/>
        <v>268.671</v>
      </c>
      <c r="C10" s="4">
        <v>268671</v>
      </c>
      <c r="D10" s="5">
        <f aca="true" t="shared" si="1" ref="D10:D76">E10*1000</f>
        <v>300000</v>
      </c>
      <c r="E10" s="6">
        <v>300</v>
      </c>
    </row>
    <row r="11" spans="1:5" ht="15">
      <c r="A11">
        <v>1946</v>
      </c>
      <c r="B11" s="2">
        <f t="shared" si="0"/>
        <v>268.932</v>
      </c>
      <c r="C11" s="4">
        <v>268932</v>
      </c>
      <c r="D11" s="5">
        <f t="shared" si="1"/>
        <v>275000</v>
      </c>
      <c r="E11" s="6">
        <v>275</v>
      </c>
    </row>
    <row r="12" spans="1:5" ht="15">
      <c r="A12">
        <v>1947</v>
      </c>
      <c r="B12" s="2">
        <f t="shared" si="0"/>
        <v>255.767</v>
      </c>
      <c r="C12" s="4">
        <v>255767</v>
      </c>
      <c r="D12" s="5">
        <f t="shared" si="1"/>
        <v>275000</v>
      </c>
      <c r="E12" s="6">
        <v>275</v>
      </c>
    </row>
    <row r="13" spans="1:5" ht="15">
      <c r="A13">
        <v>1948</v>
      </c>
      <c r="B13" s="2">
        <f t="shared" si="0"/>
        <v>250.381</v>
      </c>
      <c r="C13" s="4">
        <v>250381</v>
      </c>
      <c r="D13" s="5">
        <f t="shared" si="1"/>
        <v>275000</v>
      </c>
      <c r="E13" s="6">
        <v>275</v>
      </c>
    </row>
    <row r="14" spans="1:5" ht="15">
      <c r="A14">
        <v>1949</v>
      </c>
      <c r="B14" s="2">
        <f t="shared" si="0"/>
        <v>250.965</v>
      </c>
      <c r="C14" s="4">
        <v>250965</v>
      </c>
      <c r="D14" s="5">
        <f t="shared" si="1"/>
        <v>275000</v>
      </c>
      <c r="E14" s="6">
        <v>275</v>
      </c>
    </row>
    <row r="15" spans="1:5" ht="15">
      <c r="A15">
        <v>1950</v>
      </c>
      <c r="B15" s="2">
        <f t="shared" si="0"/>
        <v>255.382</v>
      </c>
      <c r="C15" s="4">
        <v>255382</v>
      </c>
      <c r="D15" s="5">
        <f t="shared" si="1"/>
        <v>275000</v>
      </c>
      <c r="E15" s="6">
        <v>275</v>
      </c>
    </row>
    <row r="16" spans="1:5" ht="15">
      <c r="A16">
        <v>1951</v>
      </c>
      <c r="B16" s="2">
        <f t="shared" si="0"/>
        <v>253.284</v>
      </c>
      <c r="C16" s="4">
        <v>253284</v>
      </c>
      <c r="D16" s="5">
        <f t="shared" si="1"/>
        <v>275000</v>
      </c>
      <c r="E16" s="6">
        <v>275</v>
      </c>
    </row>
    <row r="17" spans="1:5" ht="15">
      <c r="A17">
        <v>1952</v>
      </c>
      <c r="B17" s="2">
        <f t="shared" si="0"/>
        <v>257.233</v>
      </c>
      <c r="C17" s="4">
        <v>257233</v>
      </c>
      <c r="D17" s="5">
        <f t="shared" si="1"/>
        <v>275000</v>
      </c>
      <c r="E17" s="6">
        <v>275</v>
      </c>
    </row>
    <row r="18" spans="1:5" ht="15">
      <c r="A18">
        <v>1953</v>
      </c>
      <c r="B18" s="2">
        <f t="shared" si="0"/>
        <v>264.22</v>
      </c>
      <c r="C18" s="4">
        <v>264220</v>
      </c>
      <c r="D18" s="5">
        <f t="shared" si="1"/>
        <v>275000</v>
      </c>
      <c r="E18" s="6">
        <v>275</v>
      </c>
    </row>
    <row r="19" spans="1:5" ht="15">
      <c r="A19">
        <v>1954</v>
      </c>
      <c r="B19" s="2">
        <f t="shared" si="0"/>
        <v>269.379</v>
      </c>
      <c r="C19" s="4">
        <v>269379</v>
      </c>
      <c r="D19" s="5">
        <f t="shared" si="1"/>
        <v>281000</v>
      </c>
      <c r="E19" s="6">
        <v>281</v>
      </c>
    </row>
    <row r="20" spans="1:5" ht="15">
      <c r="A20">
        <v>1955</v>
      </c>
      <c r="B20" s="2">
        <f t="shared" si="0"/>
        <v>272.348</v>
      </c>
      <c r="C20" s="4">
        <v>272348</v>
      </c>
      <c r="D20" s="5">
        <f t="shared" si="1"/>
        <v>281000</v>
      </c>
      <c r="E20" s="6">
        <v>281</v>
      </c>
    </row>
    <row r="21" spans="1:5" ht="15">
      <c r="A21">
        <v>1956</v>
      </c>
      <c r="B21" s="2">
        <f t="shared" si="0"/>
        <v>270.619</v>
      </c>
      <c r="C21" s="4">
        <v>270619</v>
      </c>
      <c r="D21" s="5">
        <f t="shared" si="1"/>
        <v>278000</v>
      </c>
      <c r="E21" s="6">
        <v>278</v>
      </c>
    </row>
    <row r="22" spans="1:5" ht="15">
      <c r="A22">
        <v>1957</v>
      </c>
      <c r="B22" s="2">
        <f t="shared" si="0"/>
        <v>269.12</v>
      </c>
      <c r="C22" s="4">
        <v>269120</v>
      </c>
      <c r="D22" s="5">
        <f t="shared" si="1"/>
        <v>275000</v>
      </c>
      <c r="E22" s="6">
        <v>275</v>
      </c>
    </row>
    <row r="23" spans="1:5" ht="15">
      <c r="A23">
        <v>1958</v>
      </c>
      <c r="B23" s="2">
        <f t="shared" si="0"/>
        <v>275.395</v>
      </c>
      <c r="C23" s="4">
        <v>275395</v>
      </c>
      <c r="D23" s="5">
        <f t="shared" si="1"/>
        <v>288000</v>
      </c>
      <c r="E23" s="6">
        <v>288</v>
      </c>
    </row>
    <row r="24" spans="1:5" ht="15">
      <c r="A24">
        <v>1959</v>
      </c>
      <c r="B24" s="2">
        <f t="shared" si="0"/>
        <v>282.419</v>
      </c>
      <c r="C24" s="4">
        <v>282419</v>
      </c>
      <c r="D24" s="5">
        <f t="shared" si="1"/>
        <v>295000</v>
      </c>
      <c r="E24" s="6">
        <v>295</v>
      </c>
    </row>
    <row r="25" spans="1:5" ht="15">
      <c r="A25">
        <v>1960</v>
      </c>
      <c r="B25" s="2">
        <f t="shared" si="0"/>
        <v>283.827</v>
      </c>
      <c r="C25" s="4">
        <v>283827</v>
      </c>
      <c r="D25" s="5">
        <f t="shared" si="1"/>
        <v>293000</v>
      </c>
      <c r="E25" s="6">
        <v>293</v>
      </c>
    </row>
    <row r="26" spans="1:5" ht="15">
      <c r="A26">
        <v>1961</v>
      </c>
      <c r="B26" s="2">
        <f t="shared" si="0"/>
        <v>286.308</v>
      </c>
      <c r="C26" s="4">
        <v>286308</v>
      </c>
      <c r="D26" s="5">
        <f t="shared" si="1"/>
        <v>298000</v>
      </c>
      <c r="E26" s="6">
        <v>298</v>
      </c>
    </row>
    <row r="27" spans="1:5" ht="15">
      <c r="A27">
        <v>1962</v>
      </c>
      <c r="B27" s="2">
        <f t="shared" si="0"/>
        <v>295.374</v>
      </c>
      <c r="C27" s="4">
        <v>295374</v>
      </c>
      <c r="D27" s="5">
        <f t="shared" si="1"/>
        <v>300000</v>
      </c>
      <c r="E27" s="6">
        <v>300</v>
      </c>
    </row>
    <row r="28" spans="1:5" ht="15">
      <c r="A28">
        <v>1963</v>
      </c>
      <c r="B28" s="2">
        <f t="shared" si="0"/>
        <v>302.923</v>
      </c>
      <c r="C28" s="4">
        <v>302923</v>
      </c>
      <c r="D28" s="5">
        <f t="shared" si="1"/>
        <v>309000</v>
      </c>
      <c r="E28" s="6">
        <v>309</v>
      </c>
    </row>
    <row r="29" spans="1:5" ht="15">
      <c r="A29">
        <v>1964</v>
      </c>
      <c r="B29" s="2">
        <f t="shared" si="0"/>
        <v>308.583</v>
      </c>
      <c r="C29" s="4">
        <v>308583</v>
      </c>
      <c r="D29" s="5">
        <f t="shared" si="1"/>
        <v>324000</v>
      </c>
      <c r="E29" s="6">
        <v>324</v>
      </c>
    </row>
    <row r="30" spans="1:5" ht="15">
      <c r="A30">
        <v>1965</v>
      </c>
      <c r="B30" s="2">
        <f t="shared" si="0"/>
        <v>314.126</v>
      </c>
      <c r="C30" s="4">
        <v>314126</v>
      </c>
      <c r="D30" s="5">
        <f t="shared" si="1"/>
        <v>328000</v>
      </c>
      <c r="E30" s="6">
        <v>328</v>
      </c>
    </row>
    <row r="31" spans="1:5" ht="15">
      <c r="A31">
        <v>1966</v>
      </c>
      <c r="B31" s="2">
        <f t="shared" si="0"/>
        <v>316.293</v>
      </c>
      <c r="C31" s="4">
        <v>316293</v>
      </c>
      <c r="D31" s="5">
        <f t="shared" si="1"/>
        <v>330000</v>
      </c>
      <c r="E31" s="6">
        <v>330</v>
      </c>
    </row>
    <row r="32" spans="1:5" ht="15">
      <c r="A32">
        <v>1967</v>
      </c>
      <c r="B32" s="2">
        <f t="shared" si="0"/>
        <v>323.143</v>
      </c>
      <c r="C32" s="4">
        <v>323143</v>
      </c>
      <c r="D32" s="5">
        <f t="shared" si="1"/>
        <v>358000</v>
      </c>
      <c r="E32" s="6">
        <v>358</v>
      </c>
    </row>
    <row r="33" spans="1:5" ht="15">
      <c r="A33">
        <v>1968</v>
      </c>
      <c r="B33" s="2">
        <f t="shared" si="0"/>
        <v>348.534</v>
      </c>
      <c r="C33" s="4">
        <v>348534</v>
      </c>
      <c r="D33" s="5">
        <f t="shared" si="1"/>
        <v>365000</v>
      </c>
      <c r="E33" s="6">
        <v>365</v>
      </c>
    </row>
    <row r="34" spans="1:5" ht="15">
      <c r="A34">
        <v>1969</v>
      </c>
      <c r="B34" s="2">
        <f t="shared" si="0"/>
        <v>356.107</v>
      </c>
      <c r="C34" s="4">
        <v>356107</v>
      </c>
      <c r="D34" s="5">
        <f t="shared" si="1"/>
        <v>377000</v>
      </c>
      <c r="E34" s="6">
        <v>377</v>
      </c>
    </row>
    <row r="35" spans="1:5" ht="15">
      <c r="A35">
        <v>1970</v>
      </c>
      <c r="B35" s="2">
        <f t="shared" si="0"/>
        <v>372.6</v>
      </c>
      <c r="C35" s="4">
        <v>372600</v>
      </c>
      <c r="D35" s="5">
        <f t="shared" si="1"/>
        <v>395000</v>
      </c>
      <c r="E35" s="6">
        <v>395</v>
      </c>
    </row>
    <row r="36" spans="1:5" ht="15">
      <c r="A36">
        <v>1971</v>
      </c>
      <c r="B36" s="2">
        <f t="shared" si="0"/>
        <v>398.65</v>
      </c>
      <c r="C36" s="4">
        <v>398650</v>
      </c>
      <c r="D36" s="5">
        <f t="shared" si="1"/>
        <v>430000</v>
      </c>
      <c r="E36" s="6">
        <v>430</v>
      </c>
    </row>
    <row r="37" spans="1:5" ht="15">
      <c r="A37">
        <v>1972</v>
      </c>
      <c r="B37" s="2">
        <f t="shared" si="0"/>
        <v>427.751</v>
      </c>
      <c r="C37" s="4">
        <v>427751</v>
      </c>
      <c r="D37" s="5">
        <f t="shared" si="1"/>
        <v>450000</v>
      </c>
      <c r="E37" s="6">
        <v>450</v>
      </c>
    </row>
    <row r="38" spans="1:5" ht="15">
      <c r="A38">
        <v>1973</v>
      </c>
      <c r="B38" s="2">
        <f t="shared" si="0"/>
        <v>458.264</v>
      </c>
      <c r="C38" s="4">
        <v>458264</v>
      </c>
      <c r="D38" s="5">
        <f t="shared" si="1"/>
        <v>465000</v>
      </c>
      <c r="E38" s="6">
        <v>465</v>
      </c>
    </row>
    <row r="39" spans="1:5" ht="15">
      <c r="A39">
        <v>1974</v>
      </c>
      <c r="B39" s="2">
        <f t="shared" si="0"/>
        <v>475.181</v>
      </c>
      <c r="C39" s="4">
        <v>475181</v>
      </c>
      <c r="D39" s="5">
        <f t="shared" si="1"/>
        <v>495000</v>
      </c>
      <c r="E39" s="6">
        <v>495</v>
      </c>
    </row>
    <row r="40" spans="1:5" ht="15">
      <c r="A40">
        <v>1975</v>
      </c>
      <c r="B40" s="2">
        <f t="shared" si="0"/>
        <v>534.207</v>
      </c>
      <c r="C40" s="4">
        <v>534207</v>
      </c>
      <c r="D40" s="5">
        <f t="shared" si="1"/>
        <v>577000</v>
      </c>
      <c r="E40" s="6">
        <v>577</v>
      </c>
    </row>
    <row r="41" spans="1:5" ht="15">
      <c r="A41">
        <v>1976</v>
      </c>
      <c r="B41" s="2">
        <f t="shared" si="0"/>
        <v>621.556</v>
      </c>
      <c r="C41" s="4">
        <v>621556</v>
      </c>
      <c r="D41" s="5">
        <f t="shared" si="1"/>
        <v>636000</v>
      </c>
      <c r="E41" s="6">
        <v>636</v>
      </c>
    </row>
    <row r="42" spans="1:5" ht="15">
      <c r="A42">
        <v>1977</v>
      </c>
      <c r="B42" s="2">
        <f t="shared" si="0"/>
        <v>699.963</v>
      </c>
      <c r="C42" s="4">
        <v>699963</v>
      </c>
      <c r="D42" s="5">
        <f t="shared" si="1"/>
        <v>700000</v>
      </c>
      <c r="E42" s="6">
        <v>700</v>
      </c>
    </row>
    <row r="43" spans="1:5" ht="15">
      <c r="A43">
        <v>1978</v>
      </c>
      <c r="B43" s="2">
        <f t="shared" si="0"/>
        <v>772.691</v>
      </c>
      <c r="C43" s="4">
        <v>772691</v>
      </c>
      <c r="D43" s="5">
        <f t="shared" si="1"/>
        <v>798000</v>
      </c>
      <c r="E43" s="6">
        <v>798</v>
      </c>
    </row>
    <row r="44" spans="1:5" ht="15">
      <c r="A44">
        <v>1979</v>
      </c>
      <c r="B44" s="2">
        <f t="shared" si="0"/>
        <v>827.615</v>
      </c>
      <c r="C44" s="4">
        <v>827615</v>
      </c>
      <c r="D44" s="5">
        <f t="shared" si="1"/>
        <v>830000</v>
      </c>
      <c r="E44" s="6">
        <v>830</v>
      </c>
    </row>
    <row r="45" spans="1:5" ht="15">
      <c r="A45">
        <v>1980</v>
      </c>
      <c r="B45" s="2">
        <f t="shared" si="0"/>
        <v>908.723</v>
      </c>
      <c r="C45" s="4">
        <v>908723</v>
      </c>
      <c r="D45" s="5">
        <f t="shared" si="1"/>
        <v>925000</v>
      </c>
      <c r="E45" s="6">
        <v>925</v>
      </c>
    </row>
    <row r="46" spans="1:5" ht="15">
      <c r="A46">
        <v>1981</v>
      </c>
      <c r="B46" s="2">
        <f t="shared" si="0"/>
        <v>998.818</v>
      </c>
      <c r="C46" s="4">
        <v>998818</v>
      </c>
      <c r="D46" s="5">
        <f t="shared" si="1"/>
        <v>1079800</v>
      </c>
      <c r="E46" s="6">
        <v>1079.8</v>
      </c>
    </row>
    <row r="47" spans="1:5" ht="15">
      <c r="A47">
        <v>1982</v>
      </c>
      <c r="B47" s="2">
        <f t="shared" si="0"/>
        <v>1142.913</v>
      </c>
      <c r="C47" s="4">
        <v>1142913</v>
      </c>
      <c r="D47" s="5">
        <f t="shared" si="1"/>
        <v>1290200</v>
      </c>
      <c r="E47" s="6">
        <v>1290.2</v>
      </c>
    </row>
    <row r="48" spans="1:5" ht="15">
      <c r="A48">
        <v>1983</v>
      </c>
      <c r="B48" s="2">
        <f t="shared" si="0"/>
        <v>1377.953</v>
      </c>
      <c r="C48" s="4">
        <v>1377953</v>
      </c>
      <c r="D48" s="5">
        <f t="shared" si="1"/>
        <v>1389000</v>
      </c>
      <c r="E48" s="6">
        <v>1389</v>
      </c>
    </row>
    <row r="49" spans="1:5" ht="15">
      <c r="A49">
        <v>1984</v>
      </c>
      <c r="B49" s="2">
        <f t="shared" si="0"/>
        <v>1572.975</v>
      </c>
      <c r="C49" s="4">
        <v>1572975</v>
      </c>
      <c r="D49" s="5">
        <f t="shared" si="1"/>
        <v>1823800</v>
      </c>
      <c r="E49" s="6">
        <v>1823.8</v>
      </c>
    </row>
    <row r="50" spans="1:5" ht="15">
      <c r="A50">
        <v>1985</v>
      </c>
      <c r="B50" s="2">
        <f t="shared" si="0"/>
        <v>1823.775</v>
      </c>
      <c r="C50" s="4">
        <v>1823775</v>
      </c>
      <c r="D50" s="5">
        <f t="shared" si="1"/>
        <v>1823800</v>
      </c>
      <c r="E50" s="6">
        <v>1823.8</v>
      </c>
    </row>
    <row r="51" spans="1:5" ht="15">
      <c r="A51">
        <v>1986</v>
      </c>
      <c r="B51" s="2">
        <f t="shared" si="0"/>
        <v>2110.975</v>
      </c>
      <c r="C51" s="4">
        <v>2110975</v>
      </c>
      <c r="D51" s="5">
        <f t="shared" si="1"/>
        <v>2300000</v>
      </c>
      <c r="E51" s="6">
        <v>2300</v>
      </c>
    </row>
    <row r="52" spans="1:5" ht="15">
      <c r="A52">
        <v>1987</v>
      </c>
      <c r="B52" s="2">
        <f t="shared" si="0"/>
        <v>2336.014</v>
      </c>
      <c r="C52" s="4">
        <v>2336014</v>
      </c>
      <c r="D52" s="5">
        <f t="shared" si="1"/>
        <v>2800000</v>
      </c>
      <c r="E52" s="6">
        <v>2800</v>
      </c>
    </row>
    <row r="53" spans="1:5" ht="15">
      <c r="A53">
        <v>1988</v>
      </c>
      <c r="B53" s="2">
        <f t="shared" si="0"/>
        <v>2586.869</v>
      </c>
      <c r="C53" s="4">
        <v>2586869</v>
      </c>
      <c r="D53" s="5">
        <f t="shared" si="1"/>
        <v>2800000</v>
      </c>
      <c r="E53" s="6">
        <v>2800</v>
      </c>
    </row>
    <row r="54" spans="1:5" ht="15">
      <c r="A54">
        <v>1989</v>
      </c>
      <c r="B54" s="2">
        <f t="shared" si="0"/>
        <v>2829.77</v>
      </c>
      <c r="C54" s="4">
        <v>2829770</v>
      </c>
      <c r="D54" s="5">
        <f t="shared" si="1"/>
        <v>2870000</v>
      </c>
      <c r="E54" s="6">
        <v>2870</v>
      </c>
    </row>
    <row r="55" spans="1:5" ht="15">
      <c r="A55">
        <v>1990</v>
      </c>
      <c r="B55" s="2">
        <f t="shared" si="0"/>
        <v>3161.223</v>
      </c>
      <c r="C55" s="4">
        <v>3161223</v>
      </c>
      <c r="D55" s="5">
        <f t="shared" si="1"/>
        <v>3195000</v>
      </c>
      <c r="E55" s="6">
        <v>3195</v>
      </c>
    </row>
    <row r="56" spans="1:5" ht="15">
      <c r="A56">
        <v>1991</v>
      </c>
      <c r="B56" s="2">
        <f t="shared" si="0"/>
        <v>3569.3</v>
      </c>
      <c r="C56" s="4">
        <v>3569300</v>
      </c>
      <c r="D56" s="5">
        <f t="shared" si="1"/>
        <v>4145000</v>
      </c>
      <c r="E56" s="6">
        <v>4145</v>
      </c>
    </row>
    <row r="57" spans="1:5" ht="15">
      <c r="A57">
        <v>1992</v>
      </c>
      <c r="B57" s="2">
        <f t="shared" si="0"/>
        <v>3972.578</v>
      </c>
      <c r="C57" s="4">
        <v>3972578</v>
      </c>
      <c r="D57" s="5">
        <f t="shared" si="1"/>
        <v>4145000</v>
      </c>
      <c r="E57" s="6">
        <v>4145</v>
      </c>
    </row>
    <row r="58" spans="1:5" ht="15">
      <c r="A58">
        <v>1993</v>
      </c>
      <c r="B58" s="2">
        <f t="shared" si="0"/>
        <v>4315.571</v>
      </c>
      <c r="C58" s="4">
        <v>4315571</v>
      </c>
      <c r="D58" s="5">
        <f t="shared" si="1"/>
        <v>4900000</v>
      </c>
      <c r="E58" s="6">
        <v>4900</v>
      </c>
    </row>
    <row r="59" spans="1:5" ht="15">
      <c r="A59">
        <v>1994</v>
      </c>
      <c r="B59" s="2">
        <f t="shared" si="0"/>
        <v>4605.338</v>
      </c>
      <c r="C59" s="4">
        <v>4605338</v>
      </c>
      <c r="D59" s="5">
        <f t="shared" si="1"/>
        <v>4900000</v>
      </c>
      <c r="E59" s="6">
        <v>4900</v>
      </c>
    </row>
    <row r="60" spans="1:5" ht="15">
      <c r="A60">
        <v>1995</v>
      </c>
      <c r="B60" s="2">
        <f t="shared" si="0"/>
        <v>4884.605</v>
      </c>
      <c r="C60" s="4">
        <v>4884605</v>
      </c>
      <c r="D60" s="5">
        <f t="shared" si="1"/>
        <v>4900000</v>
      </c>
      <c r="E60" s="6">
        <v>4900</v>
      </c>
    </row>
    <row r="61" spans="1:5" ht="15">
      <c r="A61">
        <v>1996</v>
      </c>
      <c r="B61" s="2">
        <f t="shared" si="0"/>
        <v>5137.195</v>
      </c>
      <c r="C61" s="7">
        <v>5137195</v>
      </c>
      <c r="D61" s="5">
        <f t="shared" si="1"/>
        <v>5500000</v>
      </c>
      <c r="E61" s="6">
        <v>5500</v>
      </c>
    </row>
    <row r="62" spans="1:5" ht="15">
      <c r="A62">
        <v>1997</v>
      </c>
      <c r="B62" s="2">
        <f t="shared" si="0"/>
        <v>5327.624</v>
      </c>
      <c r="C62" s="7">
        <v>5327624</v>
      </c>
      <c r="D62" s="5">
        <f t="shared" si="1"/>
        <v>5950000</v>
      </c>
      <c r="E62" s="6">
        <v>5950</v>
      </c>
    </row>
    <row r="63" spans="1:5" ht="15">
      <c r="A63">
        <v>1998</v>
      </c>
      <c r="B63" s="2">
        <f t="shared" si="0"/>
        <v>5439.447</v>
      </c>
      <c r="C63" s="7">
        <v>5439447</v>
      </c>
      <c r="D63" s="5">
        <f t="shared" si="1"/>
        <v>5950000</v>
      </c>
      <c r="E63" s="6">
        <v>5950</v>
      </c>
    </row>
    <row r="64" spans="1:5" ht="15">
      <c r="A64">
        <v>1999</v>
      </c>
      <c r="B64" s="2">
        <f t="shared" si="0"/>
        <v>5567.694</v>
      </c>
      <c r="C64" s="7">
        <v>5567694</v>
      </c>
      <c r="D64" s="5">
        <f t="shared" si="1"/>
        <v>5950000</v>
      </c>
      <c r="E64" s="6">
        <v>5950</v>
      </c>
    </row>
    <row r="65" spans="1:5" ht="15">
      <c r="A65">
        <v>2000</v>
      </c>
      <c r="B65" s="2">
        <f t="shared" si="0"/>
        <v>5591.625</v>
      </c>
      <c r="C65" s="7">
        <v>5591625</v>
      </c>
      <c r="D65" s="5">
        <f t="shared" si="1"/>
        <v>5950000</v>
      </c>
      <c r="E65" s="6">
        <v>5950</v>
      </c>
    </row>
    <row r="66" spans="1:5" ht="15">
      <c r="A66">
        <v>2001</v>
      </c>
      <c r="B66" s="2">
        <f t="shared" si="0"/>
        <v>5732.802</v>
      </c>
      <c r="C66" s="7">
        <v>5732802</v>
      </c>
      <c r="D66" s="5">
        <f t="shared" si="1"/>
        <v>5950000</v>
      </c>
      <c r="E66" s="6">
        <v>5950</v>
      </c>
    </row>
    <row r="67" spans="1:5" ht="15">
      <c r="A67">
        <v>2002</v>
      </c>
      <c r="B67" s="2">
        <f t="shared" si="0"/>
        <v>6161.431</v>
      </c>
      <c r="C67" s="7">
        <v>6161431</v>
      </c>
      <c r="D67" s="5">
        <f t="shared" si="1"/>
        <v>6400000</v>
      </c>
      <c r="E67" s="6">
        <v>6400</v>
      </c>
    </row>
    <row r="68" spans="1:5" ht="15">
      <c r="A68">
        <v>2003</v>
      </c>
      <c r="B68" s="2">
        <f t="shared" si="0"/>
        <v>6737.642</v>
      </c>
      <c r="C68" s="7">
        <v>6737642</v>
      </c>
      <c r="D68" s="5">
        <f t="shared" si="1"/>
        <v>7384000</v>
      </c>
      <c r="E68" s="6">
        <v>7384</v>
      </c>
    </row>
    <row r="69" spans="1:5" ht="15">
      <c r="A69">
        <v>2004</v>
      </c>
      <c r="B69" s="2">
        <f t="shared" si="0"/>
        <v>7333.35</v>
      </c>
      <c r="C69" s="7">
        <v>7333350</v>
      </c>
      <c r="D69" s="5">
        <f t="shared" si="1"/>
        <v>8184000</v>
      </c>
      <c r="E69" s="6">
        <v>8184</v>
      </c>
    </row>
    <row r="70" spans="1:5" ht="15">
      <c r="A70">
        <v>2005</v>
      </c>
      <c r="B70" s="2">
        <f t="shared" si="0"/>
        <v>7871.04</v>
      </c>
      <c r="C70" s="7">
        <v>7871040</v>
      </c>
      <c r="D70" s="5">
        <f t="shared" si="1"/>
        <v>8184000</v>
      </c>
      <c r="E70" s="6">
        <v>8184</v>
      </c>
    </row>
    <row r="71" spans="1:5" ht="15">
      <c r="A71">
        <v>2006</v>
      </c>
      <c r="B71" s="2">
        <f>C71/1000</f>
        <v>8420.278</v>
      </c>
      <c r="C71" s="7">
        <v>8420278</v>
      </c>
      <c r="D71" s="5">
        <f t="shared" si="1"/>
        <v>8965000</v>
      </c>
      <c r="E71" s="6">
        <v>8965</v>
      </c>
    </row>
    <row r="72" spans="1:5" ht="15">
      <c r="A72">
        <v>2007</v>
      </c>
      <c r="B72" s="2">
        <f>C72/1000</f>
        <v>8921.343</v>
      </c>
      <c r="C72" s="7">
        <v>8921343</v>
      </c>
      <c r="D72" s="5">
        <f t="shared" si="1"/>
        <v>9815000</v>
      </c>
      <c r="E72" s="6">
        <v>9815</v>
      </c>
    </row>
    <row r="73" spans="1:5" ht="15">
      <c r="A73">
        <v>2008</v>
      </c>
      <c r="B73" s="2">
        <f>C73/1000</f>
        <v>9959.85</v>
      </c>
      <c r="C73" s="7">
        <v>9959850</v>
      </c>
      <c r="D73" s="8">
        <f t="shared" si="1"/>
        <v>10615000</v>
      </c>
      <c r="E73" s="6">
        <v>10615</v>
      </c>
    </row>
    <row r="74" spans="1:5" ht="15">
      <c r="A74">
        <v>2009</v>
      </c>
      <c r="B74" s="2">
        <f>C74/1000</f>
        <v>11853.142</v>
      </c>
      <c r="C74" s="7">
        <v>11853142</v>
      </c>
      <c r="D74" s="8">
        <f t="shared" si="1"/>
        <v>12104000</v>
      </c>
      <c r="E74" s="6">
        <v>12104</v>
      </c>
    </row>
    <row r="75" spans="1:5" ht="15">
      <c r="A75">
        <v>2010</v>
      </c>
      <c r="B75" s="2">
        <f>C75/1000</f>
        <v>13762.248</v>
      </c>
      <c r="C75" s="7">
        <v>13762248</v>
      </c>
      <c r="D75" s="8">
        <f t="shared" si="1"/>
        <v>14294000</v>
      </c>
      <c r="E75" s="9">
        <v>14294</v>
      </c>
    </row>
    <row r="76" spans="1:5" ht="15">
      <c r="A76" t="s">
        <v>7</v>
      </c>
      <c r="B76" s="2">
        <f>C76/1000</f>
        <v>15119.13</v>
      </c>
      <c r="C76" s="7">
        <v>15119130</v>
      </c>
      <c r="D76" s="8">
        <f t="shared" si="1"/>
        <v>15000000</v>
      </c>
      <c r="E76" s="9">
        <v>15000</v>
      </c>
    </row>
    <row r="77" spans="3:4" ht="15">
      <c r="C77" s="7"/>
      <c r="D77" s="10"/>
    </row>
    <row r="78" spans="3:4" ht="15">
      <c r="C78" s="7"/>
      <c r="D78" s="10"/>
    </row>
    <row r="79" spans="3:4" ht="15">
      <c r="C79" s="7"/>
      <c r="D79" s="1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2011-01-10T17:20:56Z</dcterms:created>
  <dcterms:modified xsi:type="dcterms:W3CDTF">2011-01-10T17:23:17Z</dcterms:modified>
  <cp:category/>
  <cp:version/>
  <cp:contentType/>
  <cp:contentStatus/>
</cp:coreProperties>
</file>